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30" windowWidth="19200" windowHeight="11505"/>
  </bookViews>
  <sheets>
    <sheet name="公示名单" sheetId="2" r:id="rId1"/>
  </sheets>
  <externalReferences>
    <externalReference r:id="rId2"/>
  </externalReferenc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2" l="1"/>
  <c r="C8" i="2"/>
  <c r="C7" i="2"/>
</calcChain>
</file>

<file path=xl/sharedStrings.xml><?xml version="1.0" encoding="utf-8"?>
<sst xmlns="http://schemas.openxmlformats.org/spreadsheetml/2006/main" count="163" uniqueCount="110">
  <si>
    <t>序号</t>
  </si>
  <si>
    <t>主管部门</t>
  </si>
  <si>
    <t>招聘单位</t>
  </si>
  <si>
    <t>拟聘岗位</t>
  </si>
  <si>
    <t>姓  名</t>
  </si>
  <si>
    <t>性别</t>
  </si>
  <si>
    <t>最高学历</t>
  </si>
  <si>
    <t>最高学位</t>
  </si>
  <si>
    <t>毕业学校</t>
  </si>
  <si>
    <t>原工作单位</t>
  </si>
  <si>
    <t>总成绩</t>
  </si>
  <si>
    <t>助理馆员</t>
  </si>
  <si>
    <t>王钊彤</t>
  </si>
  <si>
    <t>女</t>
  </si>
  <si>
    <t>研究生</t>
  </si>
  <si>
    <t>硕士</t>
  </si>
  <si>
    <t>上海师范大学</t>
  </si>
  <si>
    <t>上海国际主题乐园有限公司</t>
  </si>
  <si>
    <t>本科</t>
  </si>
  <si>
    <t>学士</t>
  </si>
  <si>
    <t>河海大学</t>
  </si>
  <si>
    <t>上海雇员人才服务有限公司</t>
    <phoneticPr fontId="6" type="noConversion"/>
  </si>
  <si>
    <t>综合管理</t>
  </si>
  <si>
    <t>沈晓云</t>
    <phoneticPr fontId="6" type="noConversion"/>
  </si>
  <si>
    <t xml:space="preserve">詹姆斯库克大学（新加坡分校） </t>
  </si>
  <si>
    <t>上海闸北人力资源发展有限公司</t>
  </si>
  <si>
    <t>上海市静安区网信应急指挥中心（上海市静安区新时代文明实践中心）</t>
  </si>
  <si>
    <t>助理编辑</t>
  </si>
  <si>
    <t>同济大学</t>
  </si>
  <si>
    <t>中国建设银行上海市分行虹口支行</t>
  </si>
  <si>
    <t>廖闻文</t>
    <phoneticPr fontId="6" type="noConversion"/>
  </si>
  <si>
    <t>中共北京市委党校</t>
  </si>
  <si>
    <t>无</t>
    <phoneticPr fontId="6" type="noConversion"/>
  </si>
  <si>
    <t>上海市静安区科创服务中心</t>
  </si>
  <si>
    <t>复旦大学</t>
  </si>
  <si>
    <t>东方肝胆医院</t>
  </si>
  <si>
    <t>上海市静安区大宁路街道社区事务受理服务中心</t>
  </si>
  <si>
    <t>综合管理</t>
    <phoneticPr fontId="6" type="noConversion"/>
  </si>
  <si>
    <t>叶文倩</t>
    <phoneticPr fontId="6" type="noConversion"/>
  </si>
  <si>
    <t>学士</t>
    <phoneticPr fontId="6" type="noConversion"/>
  </si>
  <si>
    <t>上海建桥学院</t>
  </si>
  <si>
    <t>上海市罗顿律师事务所</t>
  </si>
  <si>
    <t>上海市静安区全民健身中心</t>
  </si>
  <si>
    <t>场地管理</t>
  </si>
  <si>
    <t>吴雨澄</t>
    <phoneticPr fontId="6" type="noConversion"/>
  </si>
  <si>
    <t>南通大学</t>
  </si>
  <si>
    <t>上海佰事成装饰工程有限公司</t>
    <phoneticPr fontId="6" type="noConversion"/>
  </si>
  <si>
    <t>静安区机关事务管理中心</t>
  </si>
  <si>
    <t>财务管理</t>
  </si>
  <si>
    <t>周玉书</t>
    <phoneticPr fontId="6" type="noConversion"/>
  </si>
  <si>
    <t>上海财经大学</t>
  </si>
  <si>
    <t>上海科汇人才服务有限公司</t>
  </si>
  <si>
    <t>上海市静安区绿化管理中心</t>
  </si>
  <si>
    <t>上海同济城市规划设计研究院有限公司</t>
  </si>
  <si>
    <t>上海市静安区国防动员事务管理中心</t>
  </si>
  <si>
    <t>综合管理职</t>
  </si>
  <si>
    <t>浦佳琦</t>
    <phoneticPr fontId="6" type="noConversion"/>
  </si>
  <si>
    <t>上海立信会计金融学院</t>
  </si>
  <si>
    <t>上海市嘉定区南翔镇新裕村村民委员会</t>
  </si>
  <si>
    <t>助理工程师</t>
  </si>
  <si>
    <t>姚睿洁</t>
    <phoneticPr fontId="6" type="noConversion"/>
  </si>
  <si>
    <t>上海电机学院</t>
  </si>
  <si>
    <t>无</t>
  </si>
  <si>
    <t>静安区人才服务中心</t>
  </si>
  <si>
    <t>南昌工程学院</t>
  </si>
  <si>
    <t>上海建工机械集团第一分公司</t>
  </si>
  <si>
    <t>人才服务</t>
  </si>
  <si>
    <t>杨雨晴</t>
    <phoneticPr fontId="6" type="noConversion"/>
  </si>
  <si>
    <t>北京师范大学</t>
  </si>
  <si>
    <t>嘉定区江桥镇社区党群服务中心</t>
  </si>
  <si>
    <t>上海市静安区人力资源服务产业发展中心</t>
    <phoneticPr fontId="6" type="noConversion"/>
  </si>
  <si>
    <t>管理服务1</t>
    <phoneticPr fontId="6" type="noConversion"/>
  </si>
  <si>
    <t>霍美彤</t>
    <phoneticPr fontId="6" type="noConversion"/>
  </si>
  <si>
    <t>女</t>
    <phoneticPr fontId="6" type="noConversion"/>
  </si>
  <si>
    <t>研究生</t>
    <phoneticPr fontId="6" type="noConversion"/>
  </si>
  <si>
    <t>硕士</t>
    <phoneticPr fontId="6" type="noConversion"/>
  </si>
  <si>
    <t>纽约大学</t>
    <phoneticPr fontId="6" type="noConversion"/>
  </si>
  <si>
    <t>嘉定区华盛怀少学校</t>
    <phoneticPr fontId="6" type="noConversion"/>
  </si>
  <si>
    <t>管理服务2</t>
  </si>
  <si>
    <t>沈驿洋</t>
    <phoneticPr fontId="6" type="noConversion"/>
  </si>
  <si>
    <t>男</t>
    <phoneticPr fontId="6" type="noConversion"/>
  </si>
  <si>
    <t>美国本特利大学</t>
    <phoneticPr fontId="6" type="noConversion"/>
  </si>
  <si>
    <t>上汽大众汽车有限公司</t>
    <phoneticPr fontId="6" type="noConversion"/>
  </si>
  <si>
    <t>静安区总工会职工服务中心</t>
    <phoneticPr fontId="6" type="noConversion"/>
  </si>
  <si>
    <t>李韦嘉</t>
    <phoneticPr fontId="6" type="noConversion"/>
  </si>
  <si>
    <t>女</t>
    <phoneticPr fontId="6" type="noConversion"/>
  </si>
  <si>
    <t>本科</t>
    <phoneticPr fontId="6" type="noConversion"/>
  </si>
  <si>
    <t>学士</t>
    <phoneticPr fontId="6" type="noConversion"/>
  </si>
  <si>
    <t>西安财经大学行知学院</t>
    <phoneticPr fontId="6" type="noConversion"/>
  </si>
  <si>
    <t>上海市静安区文化和旅游局</t>
    <phoneticPr fontId="5" type="noConversion"/>
  </si>
  <si>
    <t>静安区委宣传部</t>
    <phoneticPr fontId="5" type="noConversion"/>
  </si>
  <si>
    <t>上海市静安区共和新路街道社区事务受理服务中心</t>
    <phoneticPr fontId="5" type="noConversion"/>
  </si>
  <si>
    <t>上海市静安区人民政府共和新路街道办事处</t>
    <phoneticPr fontId="5" type="noConversion"/>
  </si>
  <si>
    <t>上海市静安区科技和经济委员会</t>
    <phoneticPr fontId="5" type="noConversion"/>
  </si>
  <si>
    <t>上海市静安区人民政府大宁路街道办事处</t>
    <phoneticPr fontId="5" type="noConversion"/>
  </si>
  <si>
    <t>上海市静安区体育局</t>
    <phoneticPr fontId="5" type="noConversion"/>
  </si>
  <si>
    <t>上海市静安区机关事务管理局</t>
    <phoneticPr fontId="5" type="noConversion"/>
  </si>
  <si>
    <t>上海市静安区绿化和市容管理局</t>
    <phoneticPr fontId="5" type="noConversion"/>
  </si>
  <si>
    <t>上海市静安区国防动员办公室</t>
    <phoneticPr fontId="5" type="noConversion"/>
  </si>
  <si>
    <t>上海市静安区人才工作局</t>
    <phoneticPr fontId="5" type="noConversion"/>
  </si>
  <si>
    <t>上海市静安区人力资源和社会保障局</t>
    <phoneticPr fontId="5" type="noConversion"/>
  </si>
  <si>
    <t>上海市静安区总工会</t>
    <phoneticPr fontId="5" type="noConversion"/>
  </si>
  <si>
    <t>综合项目    服 务</t>
    <phoneticPr fontId="6" type="noConversion"/>
  </si>
  <si>
    <t>上海市静安区网信应急指挥中心（上海市静安区新时代文明实践中心）</t>
    <phoneticPr fontId="5" type="noConversion"/>
  </si>
  <si>
    <t>缪 露</t>
    <phoneticPr fontId="6" type="noConversion"/>
  </si>
  <si>
    <t>蔡 醇</t>
    <phoneticPr fontId="6" type="noConversion"/>
  </si>
  <si>
    <t>支 慧</t>
    <phoneticPr fontId="6" type="noConversion"/>
  </si>
  <si>
    <t>张 瑞</t>
    <phoneticPr fontId="6" type="noConversion"/>
  </si>
  <si>
    <t xml:space="preserve">高 嘉 </t>
    <phoneticPr fontId="6" type="noConversion"/>
  </si>
  <si>
    <t>2024年上海市静安区第二批事业单位公开招聘拟聘用人员名单第一批公示</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</si>
</sst>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Red]\(0.0\)"/>
  </numFmts>
  <fonts count="10">
    <font>
      <sz val="11"/>
      <color theme="1"/>
      <name val="等线"/>
      <charset val="134"/>
      <scheme val="minor"/>
    </font>
    <font>
      <sz val="22"/>
      <color theme="1"/>
      <name val="方正大标宋简体"/>
      <family val="4"/>
      <charset val="134"/>
    </font>
    <font>
      <sz val="14"/>
      <color theme="1"/>
      <name val="方正小标宋简体"/>
      <family val="3"/>
      <charset val="134"/>
    </font>
    <font>
      <sz val="12"/>
      <name val="仿宋"/>
      <family val="3"/>
      <charset val="134"/>
    </font>
    <font>
      <sz val="11"/>
      <color theme="1"/>
      <name val="等线"/>
      <charset val="134"/>
      <scheme val="minor"/>
    </font>
    <font>
      <sz val="9"/>
      <name val="等线"/>
      <charset val="134"/>
      <scheme val="minor"/>
    </font>
    <font>
      <sz val="9"/>
      <name val="等线"/>
      <family val="3"/>
      <charset val="134"/>
      <scheme val="minor"/>
    </font>
    <font>
      <sz val="14"/>
      <color theme="1"/>
      <name val="仿宋_GB2312"/>
      <family val="3"/>
      <charset val="134"/>
    </font>
    <font>
      <sz val="14"/>
      <color theme="1"/>
      <name val="黑体"/>
      <family val="3"/>
      <charset val="134"/>
    </font>
    <font>
      <sz val="14"/>
      <color theme="1"/>
      <name val="等线"/>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4" fillId="0" borderId="0">
      <alignment vertical="center"/>
    </xf>
    <xf numFmtId="0" fontId="4" fillId="0" borderId="0">
      <alignment vertical="center"/>
    </xf>
  </cellStyleXfs>
  <cellXfs count="8">
    <xf numFmtId="0" fontId="0" fillId="0" borderId="0" xfId="0">
      <alignment vertical="center"/>
    </xf>
    <xf numFmtId="0" fontId="3" fillId="0"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9" fillId="0" borderId="0" xfId="0" applyFont="1">
      <alignment vertical="center"/>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s\Documents\ssbzwy\1688849875466666_1970326443991744\Cache\File\2025-01\&#20844;&#31034;&#21517;&#2133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进体检考生信息"/>
    </sheetNames>
    <sheetDataSet>
      <sheetData sheetId="0"/>
      <sheetData sheetId="1">
        <row r="1">
          <cell r="A1" t="str">
            <v>考生姓号</v>
          </cell>
          <cell r="B1" t="str">
            <v>考生身份证号</v>
          </cell>
          <cell r="C1" t="str">
            <v>手机</v>
          </cell>
          <cell r="D1" t="str">
            <v>性别</v>
          </cell>
          <cell r="E1" t="str">
            <v>笔试成绩</v>
          </cell>
          <cell r="F1" t="str">
            <v>面试成绩</v>
          </cell>
          <cell r="G1" t="str">
            <v>综合成绩</v>
          </cell>
          <cell r="H1" t="str">
            <v>面试日期</v>
          </cell>
          <cell r="I1" t="str">
            <v>分组</v>
          </cell>
          <cell r="J1" t="str">
            <v>考生入围资格初审</v>
          </cell>
          <cell r="K1" t="str">
            <v>用人部门</v>
          </cell>
          <cell r="L1" t="str">
            <v>报考职位</v>
          </cell>
          <cell r="M1" t="str">
            <v>职位代码</v>
          </cell>
        </row>
        <row r="2">
          <cell r="A2" t="str">
            <v>罗明清</v>
          </cell>
          <cell r="B2" t="str">
            <v>430481199003083755</v>
          </cell>
          <cell r="C2" t="str">
            <v>17612143166</v>
          </cell>
          <cell r="D2" t="str">
            <v>男</v>
          </cell>
          <cell r="E2" t="str">
            <v>210.5</v>
          </cell>
          <cell r="F2" t="str">
            <v>85.01</v>
          </cell>
          <cell r="G2">
            <v>79.069999999999993</v>
          </cell>
          <cell r="H2" t="str">
            <v>2024-12-14 上午</v>
          </cell>
          <cell r="I2" t="str">
            <v>1</v>
          </cell>
          <cell r="J2" t="str">
            <v>是</v>
          </cell>
          <cell r="K2" t="str">
            <v>上海静安高端服务业发展研究中心</v>
          </cell>
          <cell r="L2" t="str">
            <v>研究分析员</v>
          </cell>
          <cell r="M2" t="str">
            <v>240320280</v>
          </cell>
        </row>
        <row r="3">
          <cell r="A3" t="str">
            <v>代显卓</v>
          </cell>
          <cell r="B3" t="str">
            <v>210302199208052723</v>
          </cell>
          <cell r="C3" t="str">
            <v>15601757679</v>
          </cell>
          <cell r="D3" t="str">
            <v>女</v>
          </cell>
          <cell r="E3" t="str">
            <v>221.5</v>
          </cell>
          <cell r="F3" t="str">
            <v>85</v>
          </cell>
          <cell r="G3">
            <v>80.53</v>
          </cell>
          <cell r="H3" t="str">
            <v>2024-12-15 上午</v>
          </cell>
          <cell r="I3" t="str">
            <v>1</v>
          </cell>
          <cell r="J3" t="str">
            <v>是</v>
          </cell>
          <cell r="K3" t="str">
            <v>上海市静安区城市运行管理中心(上海市静安区大数据中心、</v>
          </cell>
          <cell r="L3" t="str">
            <v>助理工程师</v>
          </cell>
          <cell r="M3" t="str">
            <v>240320288</v>
          </cell>
        </row>
        <row r="4">
          <cell r="A4" t="str">
            <v>叶文倩</v>
          </cell>
          <cell r="B4" t="str">
            <v>31010619901128166X</v>
          </cell>
          <cell r="C4" t="str">
            <v>13817976235</v>
          </cell>
          <cell r="D4" t="str">
            <v>女</v>
          </cell>
          <cell r="E4" t="str">
            <v>213</v>
          </cell>
          <cell r="F4" t="str">
            <v>90.66</v>
          </cell>
          <cell r="G4">
            <v>82.8</v>
          </cell>
          <cell r="H4" t="str">
            <v>2024-12-14 下午</v>
          </cell>
          <cell r="I4" t="str">
            <v>2</v>
          </cell>
          <cell r="J4" t="str">
            <v>是</v>
          </cell>
          <cell r="K4" t="str">
            <v>上海市静安区大宁路街道社区事务受理服务中心</v>
          </cell>
          <cell r="L4" t="str">
            <v>综合管理</v>
          </cell>
          <cell r="M4" t="str">
            <v>240320279</v>
          </cell>
        </row>
        <row r="5">
          <cell r="A5" t="str">
            <v>廖闻文</v>
          </cell>
          <cell r="B5" t="str">
            <v>330302199707144021</v>
          </cell>
          <cell r="C5" t="str">
            <v>15858194701</v>
          </cell>
          <cell r="D5" t="str">
            <v>女</v>
          </cell>
          <cell r="E5" t="str">
            <v>214</v>
          </cell>
          <cell r="F5" t="str">
            <v>90</v>
          </cell>
          <cell r="G5">
            <v>82.53</v>
          </cell>
          <cell r="H5" t="str">
            <v>2024-12-15 上午</v>
          </cell>
          <cell r="I5" t="str">
            <v>1</v>
          </cell>
          <cell r="J5" t="str">
            <v>是</v>
          </cell>
          <cell r="K5" t="str">
            <v>上海市静安区共和新路街道社区事务受理服务中心（上海市</v>
          </cell>
          <cell r="L5" t="str">
            <v>综合管理</v>
          </cell>
          <cell r="M5" t="str">
            <v>240320274</v>
          </cell>
        </row>
        <row r="6">
          <cell r="A6" t="str">
            <v>浦佳琦</v>
          </cell>
          <cell r="B6" t="str">
            <v>31011420020729082X</v>
          </cell>
          <cell r="C6" t="str">
            <v>13564766585</v>
          </cell>
          <cell r="D6" t="str">
            <v>女</v>
          </cell>
          <cell r="E6" t="str">
            <v>214</v>
          </cell>
          <cell r="F6" t="str">
            <v>84.99</v>
          </cell>
          <cell r="G6">
            <v>79.53</v>
          </cell>
          <cell r="H6" t="str">
            <v>2024-12-14 下午</v>
          </cell>
          <cell r="I6" t="str">
            <v>1</v>
          </cell>
          <cell r="J6" t="str">
            <v>是</v>
          </cell>
          <cell r="K6" t="str">
            <v>上海市静安区国防动员事务管理中心（上海市静安区人民防空工程管理所）</v>
          </cell>
          <cell r="L6" t="str">
            <v>综合管理职</v>
          </cell>
          <cell r="M6" t="str">
            <v>240320286</v>
          </cell>
        </row>
        <row r="7">
          <cell r="A7" t="str">
            <v>姚睿洁</v>
          </cell>
          <cell r="B7" t="str">
            <v>310230200207134566</v>
          </cell>
          <cell r="C7" t="str">
            <v>13817367748</v>
          </cell>
          <cell r="D7" t="str">
            <v>女</v>
          </cell>
          <cell r="E7" t="str">
            <v>181.5</v>
          </cell>
          <cell r="F7" t="str">
            <v>88.67</v>
          </cell>
          <cell r="G7">
            <v>77.400000000000006</v>
          </cell>
          <cell r="H7" t="str">
            <v>2024-12-14 下午</v>
          </cell>
          <cell r="I7" t="str">
            <v>1</v>
          </cell>
          <cell r="J7" t="str">
            <v>是</v>
          </cell>
          <cell r="K7" t="str">
            <v>上海市静安区国防动员事务管理中心（上海市静安区人民防空工程管理所）</v>
          </cell>
          <cell r="L7" t="str">
            <v>助理工程师</v>
          </cell>
          <cell r="M7" t="str">
            <v>240320287</v>
          </cell>
        </row>
        <row r="8">
          <cell r="A8" t="str">
            <v>周玉书</v>
          </cell>
          <cell r="B8" t="str">
            <v>420582199810082767</v>
          </cell>
          <cell r="C8" t="str">
            <v>17749722069</v>
          </cell>
          <cell r="D8" t="str">
            <v>女</v>
          </cell>
          <cell r="E8" t="str">
            <v>200</v>
          </cell>
          <cell r="F8" t="str">
            <v>86.67</v>
          </cell>
          <cell r="G8">
            <v>78.67</v>
          </cell>
          <cell r="H8" t="str">
            <v>2024-12-15 上午</v>
          </cell>
          <cell r="I8" t="str">
            <v>1</v>
          </cell>
          <cell r="J8" t="str">
            <v>是</v>
          </cell>
          <cell r="K8" t="str">
            <v>上海市静安区机关事务管理中心</v>
          </cell>
          <cell r="L8" t="str">
            <v>财务管理</v>
          </cell>
          <cell r="M8" t="str">
            <v>240320275</v>
          </cell>
        </row>
        <row r="9">
          <cell r="A9" t="str">
            <v>蔡星荷</v>
          </cell>
          <cell r="B9" t="str">
            <v>350303199506230329</v>
          </cell>
          <cell r="C9" t="str">
            <v>13611825397</v>
          </cell>
          <cell r="D9" t="str">
            <v>女</v>
          </cell>
          <cell r="E9" t="str">
            <v>200</v>
          </cell>
          <cell r="F9" t="str">
            <v>87.33</v>
          </cell>
          <cell r="G9">
            <v>79.06</v>
          </cell>
          <cell r="H9" t="str">
            <v>2024-12-14 上午</v>
          </cell>
          <cell r="I9" t="str">
            <v>1</v>
          </cell>
          <cell r="J9" t="str">
            <v>是</v>
          </cell>
          <cell r="K9" t="str">
            <v>上海市静安区科创服务中心</v>
          </cell>
          <cell r="L9" t="str">
            <v>产业研究</v>
          </cell>
          <cell r="M9" t="str">
            <v>240320282</v>
          </cell>
        </row>
        <row r="10">
          <cell r="A10" t="str">
            <v>张瑞</v>
          </cell>
          <cell r="B10" t="str">
            <v>412301199505182025</v>
          </cell>
          <cell r="C10" t="str">
            <v>18829269669</v>
          </cell>
          <cell r="D10" t="str">
            <v>女</v>
          </cell>
          <cell r="E10" t="str">
            <v>207.5</v>
          </cell>
          <cell r="F10" t="str">
            <v>80</v>
          </cell>
          <cell r="G10">
            <v>75.67</v>
          </cell>
          <cell r="H10" t="str">
            <v>2024-12-14 上午</v>
          </cell>
          <cell r="I10" t="str">
            <v>1</v>
          </cell>
          <cell r="J10" t="str">
            <v>是</v>
          </cell>
          <cell r="K10" t="str">
            <v>上海市静安区科创服务中心</v>
          </cell>
          <cell r="L10" t="str">
            <v>综合管理</v>
          </cell>
          <cell r="M10" t="str">
            <v>240320283</v>
          </cell>
        </row>
        <row r="11">
          <cell r="A11" t="str">
            <v>高嘉</v>
          </cell>
          <cell r="B11" t="str">
            <v>130902199208273625</v>
          </cell>
          <cell r="C11" t="str">
            <v>15900930779</v>
          </cell>
          <cell r="D11" t="str">
            <v>女</v>
          </cell>
          <cell r="E11" t="str">
            <v>210.5</v>
          </cell>
          <cell r="F11" t="str">
            <v>89.99</v>
          </cell>
          <cell r="G11">
            <v>82.06</v>
          </cell>
          <cell r="H11" t="str">
            <v>2024-12-14 上午</v>
          </cell>
          <cell r="I11" t="str">
            <v>2</v>
          </cell>
          <cell r="J11" t="str">
            <v>是</v>
          </cell>
          <cell r="K11" t="str">
            <v>上海市静安区绿化管理中心</v>
          </cell>
          <cell r="L11" t="str">
            <v>综合管理</v>
          </cell>
          <cell r="M11" t="str">
            <v>240320291</v>
          </cell>
        </row>
        <row r="12">
          <cell r="A12" t="str">
            <v>吴雨澄</v>
          </cell>
          <cell r="B12" t="str">
            <v>320621199405208740</v>
          </cell>
          <cell r="C12" t="str">
            <v>18121095888</v>
          </cell>
          <cell r="D12" t="str">
            <v>女</v>
          </cell>
          <cell r="E12" t="str">
            <v>200.5</v>
          </cell>
          <cell r="F12" t="str">
            <v>87.01</v>
          </cell>
          <cell r="G12">
            <v>78.94</v>
          </cell>
          <cell r="H12" t="str">
            <v>2024-12-14 下午</v>
          </cell>
          <cell r="I12" t="str">
            <v>1</v>
          </cell>
          <cell r="J12" t="str">
            <v>是</v>
          </cell>
          <cell r="K12" t="str">
            <v>上海市静安区全民健身中心</v>
          </cell>
          <cell r="L12" t="str">
            <v>场馆管理</v>
          </cell>
          <cell r="M12" t="str">
            <v>240320281</v>
          </cell>
        </row>
        <row r="13">
          <cell r="A13" t="str">
            <v>缪露</v>
          </cell>
          <cell r="B13" t="str">
            <v>360103199602063429</v>
          </cell>
          <cell r="C13" t="str">
            <v>13037283560</v>
          </cell>
          <cell r="D13" t="str">
            <v>女</v>
          </cell>
          <cell r="E13" t="str">
            <v>197</v>
          </cell>
          <cell r="F13" t="str">
            <v>89.66</v>
          </cell>
          <cell r="G13">
            <v>80.06</v>
          </cell>
          <cell r="H13" t="str">
            <v>2024-12-14 下午</v>
          </cell>
          <cell r="I13" t="str">
            <v>2</v>
          </cell>
          <cell r="J13" t="str">
            <v>是</v>
          </cell>
          <cell r="K13" t="str">
            <v>上海市静安区人才服务中心</v>
          </cell>
          <cell r="L13" t="str">
            <v>财务管理</v>
          </cell>
          <cell r="M13" t="str">
            <v>240320272</v>
          </cell>
        </row>
        <row r="14">
          <cell r="A14" t="str">
            <v>杨雨晴</v>
          </cell>
          <cell r="B14" t="str">
            <v>342201199606191621</v>
          </cell>
          <cell r="C14" t="str">
            <v>13146181023</v>
          </cell>
          <cell r="D14" t="str">
            <v>女</v>
          </cell>
          <cell r="E14" t="str">
            <v>207</v>
          </cell>
          <cell r="F14" t="str">
            <v>90.99</v>
          </cell>
          <cell r="G14">
            <v>82.19</v>
          </cell>
          <cell r="H14" t="str">
            <v>2024-12-14 下午</v>
          </cell>
          <cell r="I14" t="str">
            <v>2</v>
          </cell>
          <cell r="J14" t="str">
            <v>是</v>
          </cell>
          <cell r="K14" t="str">
            <v>上海市静安区人才服务中心</v>
          </cell>
          <cell r="L14" t="str">
            <v>人才服务</v>
          </cell>
          <cell r="M14" t="str">
            <v>240320273</v>
          </cell>
        </row>
        <row r="15">
          <cell r="A15" t="str">
            <v>霍美彤</v>
          </cell>
          <cell r="B15" t="str">
            <v>230702199711110324</v>
          </cell>
          <cell r="C15" t="str">
            <v>15800963796</v>
          </cell>
          <cell r="D15" t="str">
            <v>女</v>
          </cell>
          <cell r="E15" t="str">
            <v>212</v>
          </cell>
          <cell r="F15" t="str">
            <v>86.66</v>
          </cell>
          <cell r="G15">
            <v>80.260000000000005</v>
          </cell>
          <cell r="H15" t="str">
            <v>2024-12-14 上午</v>
          </cell>
          <cell r="I15" t="str">
            <v>2</v>
          </cell>
          <cell r="J15" t="str">
            <v>是</v>
          </cell>
          <cell r="K15" t="str">
            <v>上海市静安区人力资源服务产业发展中心</v>
          </cell>
          <cell r="L15" t="str">
            <v>管理服务1</v>
          </cell>
          <cell r="M15" t="str">
            <v>240320284</v>
          </cell>
        </row>
        <row r="16">
          <cell r="A16" t="str">
            <v>沈驿洋</v>
          </cell>
          <cell r="B16" t="str">
            <v>310109199403081519</v>
          </cell>
          <cell r="C16" t="str">
            <v>13801757778</v>
          </cell>
          <cell r="D16" t="str">
            <v>男</v>
          </cell>
          <cell r="E16" t="str">
            <v>210.5</v>
          </cell>
          <cell r="F16" t="str">
            <v>89.66</v>
          </cell>
          <cell r="G16">
            <v>81.86</v>
          </cell>
          <cell r="H16" t="str">
            <v>2024-12-14 上午</v>
          </cell>
          <cell r="I16" t="str">
            <v>2</v>
          </cell>
          <cell r="J16" t="str">
            <v>是</v>
          </cell>
          <cell r="K16" t="str">
            <v>上海市静安区人力资源服务产业发展中心</v>
          </cell>
          <cell r="L16" t="str">
            <v>管理服务2</v>
          </cell>
          <cell r="M16" t="str">
            <v>240320285</v>
          </cell>
        </row>
        <row r="17">
          <cell r="A17" t="str">
            <v>沈晓云</v>
          </cell>
          <cell r="B17" t="str">
            <v>310104199704301229</v>
          </cell>
          <cell r="C17" t="str">
            <v>13564605856</v>
          </cell>
          <cell r="D17" t="str">
            <v>女</v>
          </cell>
          <cell r="E17" t="str">
            <v>190.5</v>
          </cell>
          <cell r="F17" t="str">
            <v>90</v>
          </cell>
          <cell r="G17">
            <v>79.400000000000006</v>
          </cell>
          <cell r="H17" t="str">
            <v>2024-12-14 下午</v>
          </cell>
          <cell r="I17" t="str">
            <v>2</v>
          </cell>
          <cell r="J17" t="str">
            <v>是</v>
          </cell>
          <cell r="K17" t="str">
            <v>上海市静安区网信应急指挥中心(上海市静安区新时代文明实</v>
          </cell>
          <cell r="L17" t="str">
            <v>综合管理</v>
          </cell>
          <cell r="M17" t="str">
            <v>240320277</v>
          </cell>
        </row>
        <row r="18">
          <cell r="A18" t="str">
            <v>蔡醇</v>
          </cell>
          <cell r="B18" t="str">
            <v>310109199109201022</v>
          </cell>
          <cell r="C18" t="str">
            <v>15801820127</v>
          </cell>
          <cell r="D18" t="str">
            <v>女</v>
          </cell>
          <cell r="E18" t="str">
            <v>206.5</v>
          </cell>
          <cell r="F18" t="str">
            <v>89</v>
          </cell>
          <cell r="G18">
            <v>80.930000000000007</v>
          </cell>
          <cell r="H18" t="str">
            <v>2024-12-14 下午</v>
          </cell>
          <cell r="I18" t="str">
            <v>2</v>
          </cell>
          <cell r="J18" t="str">
            <v>是</v>
          </cell>
          <cell r="K18" t="str">
            <v>上海市静安区网信应急指挥中心(上海市静安区新时代文明实</v>
          </cell>
          <cell r="L18" t="str">
            <v>助理编辑</v>
          </cell>
          <cell r="M18" t="str">
            <v>240320278</v>
          </cell>
        </row>
        <row r="19">
          <cell r="A19" t="str">
            <v>王钊彤</v>
          </cell>
          <cell r="B19" t="str">
            <v>140107199811211728</v>
          </cell>
          <cell r="C19" t="str">
            <v>18035131619</v>
          </cell>
          <cell r="D19" t="str">
            <v>女</v>
          </cell>
          <cell r="E19" t="str">
            <v>218.5</v>
          </cell>
          <cell r="F19" t="str">
            <v>86.66</v>
          </cell>
          <cell r="G19">
            <v>81.13</v>
          </cell>
          <cell r="H19" t="str">
            <v>2024-12-14 下午</v>
          </cell>
          <cell r="I19" t="str">
            <v>1</v>
          </cell>
          <cell r="J19" t="str">
            <v>是</v>
          </cell>
          <cell r="K19" t="str">
            <v>上海市静安区文化馆</v>
          </cell>
          <cell r="L19" t="str">
            <v>助理馆员（文化艺术）</v>
          </cell>
          <cell r="M19" t="str">
            <v>240320289</v>
          </cell>
        </row>
        <row r="20">
          <cell r="A20" t="str">
            <v>支慧</v>
          </cell>
          <cell r="B20" t="str">
            <v>320281199009257262</v>
          </cell>
          <cell r="C20" t="str">
            <v>13761819925</v>
          </cell>
          <cell r="D20" t="str">
            <v>女</v>
          </cell>
          <cell r="E20" t="str">
            <v>218.5</v>
          </cell>
          <cell r="F20" t="str">
            <v>92</v>
          </cell>
          <cell r="G20">
            <v>84.33</v>
          </cell>
          <cell r="H20" t="str">
            <v>2024-12-14 下午</v>
          </cell>
          <cell r="I20" t="str">
            <v>1</v>
          </cell>
          <cell r="J20" t="str">
            <v>是</v>
          </cell>
          <cell r="K20" t="str">
            <v>上海市静安区文物史料馆(中国劳动组合书记部旧址陈列馆)</v>
          </cell>
          <cell r="L20" t="str">
            <v>助理馆员（博物馆、纪念馆教育）</v>
          </cell>
          <cell r="M20" t="str">
            <v>240320290</v>
          </cell>
        </row>
        <row r="21">
          <cell r="A21" t="str">
            <v>李韦嘉</v>
          </cell>
          <cell r="B21" t="str">
            <v>321081200003290024</v>
          </cell>
          <cell r="C21" t="str">
            <v>15150898698</v>
          </cell>
          <cell r="D21" t="str">
            <v>女</v>
          </cell>
          <cell r="E21" t="str">
            <v>195.5</v>
          </cell>
          <cell r="F21" t="str">
            <v>88</v>
          </cell>
          <cell r="G21">
            <v>78.87</v>
          </cell>
          <cell r="H21" t="str">
            <v>2024-12-15 上午</v>
          </cell>
          <cell r="I21" t="str">
            <v>1</v>
          </cell>
          <cell r="J21" t="str">
            <v>是</v>
          </cell>
          <cell r="K21" t="str">
            <v>上海市静安区总工会职工服务中心</v>
          </cell>
          <cell r="L21" t="str">
            <v>综合项目服务</v>
          </cell>
          <cell r="M21" t="str">
            <v>240320276</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abSelected="1" workbookViewId="0">
      <selection sqref="A1:K1"/>
    </sheetView>
  </sheetViews>
  <sheetFormatPr defaultColWidth="9" defaultRowHeight="13.5"/>
  <cols>
    <col min="1" max="1" width="3.625" customWidth="1"/>
    <col min="2" max="2" width="20.375" customWidth="1"/>
    <col min="3" max="3" width="24.375" customWidth="1"/>
    <col min="4" max="4" width="11.375" customWidth="1"/>
    <col min="5" max="5" width="9.625" customWidth="1"/>
    <col min="6" max="6" width="4.375" customWidth="1"/>
    <col min="7" max="7" width="12" customWidth="1"/>
    <col min="8" max="8" width="6.5" customWidth="1"/>
    <col min="9" max="9" width="13.125" customWidth="1"/>
    <col min="10" max="10" width="14.75" customWidth="1"/>
    <col min="11" max="11" width="9.625" customWidth="1"/>
  </cols>
  <sheetData>
    <row r="1" spans="1:11" ht="51" customHeight="1">
      <c r="A1" s="2" t="s">
        <v>109</v>
      </c>
      <c r="B1" s="3"/>
      <c r="C1" s="3"/>
      <c r="D1" s="3"/>
      <c r="E1" s="3"/>
      <c r="F1" s="3"/>
      <c r="G1" s="3"/>
      <c r="H1" s="3"/>
      <c r="I1" s="3"/>
      <c r="J1" s="3"/>
      <c r="K1" s="3"/>
    </row>
    <row r="2" spans="1:11" s="7" customFormat="1" ht="38.1" customHeight="1">
      <c r="A2" s="6" t="s">
        <v>0</v>
      </c>
      <c r="B2" s="6" t="s">
        <v>1</v>
      </c>
      <c r="C2" s="6" t="s">
        <v>2</v>
      </c>
      <c r="D2" s="6" t="s">
        <v>3</v>
      </c>
      <c r="E2" s="6" t="s">
        <v>4</v>
      </c>
      <c r="F2" s="6" t="s">
        <v>5</v>
      </c>
      <c r="G2" s="6" t="s">
        <v>6</v>
      </c>
      <c r="H2" s="6" t="s">
        <v>7</v>
      </c>
      <c r="I2" s="6" t="s">
        <v>8</v>
      </c>
      <c r="J2" s="6" t="s">
        <v>9</v>
      </c>
      <c r="K2" s="6" t="s">
        <v>10</v>
      </c>
    </row>
    <row r="3" spans="1:11" ht="56.25">
      <c r="A3" s="1">
        <v>1</v>
      </c>
      <c r="B3" s="4" t="s">
        <v>99</v>
      </c>
      <c r="C3" s="4" t="s">
        <v>63</v>
      </c>
      <c r="D3" s="4" t="s">
        <v>48</v>
      </c>
      <c r="E3" s="4" t="s">
        <v>104</v>
      </c>
      <c r="F3" s="4" t="s">
        <v>13</v>
      </c>
      <c r="G3" s="4" t="s">
        <v>18</v>
      </c>
      <c r="H3" s="4" t="s">
        <v>19</v>
      </c>
      <c r="I3" s="5" t="s">
        <v>64</v>
      </c>
      <c r="J3" s="4" t="s">
        <v>65</v>
      </c>
      <c r="K3" s="4">
        <v>80.06</v>
      </c>
    </row>
    <row r="4" spans="1:11" ht="56.25">
      <c r="A4" s="1">
        <v>2</v>
      </c>
      <c r="B4" s="4" t="s">
        <v>99</v>
      </c>
      <c r="C4" s="4" t="s">
        <v>63</v>
      </c>
      <c r="D4" s="4" t="s">
        <v>66</v>
      </c>
      <c r="E4" s="4" t="s">
        <v>67</v>
      </c>
      <c r="F4" s="4" t="s">
        <v>13</v>
      </c>
      <c r="G4" s="4" t="s">
        <v>14</v>
      </c>
      <c r="H4" s="4" t="s">
        <v>15</v>
      </c>
      <c r="I4" s="5" t="s">
        <v>68</v>
      </c>
      <c r="J4" s="4" t="s">
        <v>69</v>
      </c>
      <c r="K4" s="4">
        <v>82.19</v>
      </c>
    </row>
    <row r="5" spans="1:11" ht="93" customHeight="1">
      <c r="A5" s="1">
        <v>3</v>
      </c>
      <c r="B5" s="4" t="s">
        <v>90</v>
      </c>
      <c r="C5" s="4" t="s">
        <v>26</v>
      </c>
      <c r="D5" s="4" t="s">
        <v>22</v>
      </c>
      <c r="E5" s="4" t="s">
        <v>23</v>
      </c>
      <c r="F5" s="4" t="s">
        <v>13</v>
      </c>
      <c r="G5" s="4" t="s">
        <v>14</v>
      </c>
      <c r="H5" s="4" t="s">
        <v>15</v>
      </c>
      <c r="I5" s="4" t="s">
        <v>24</v>
      </c>
      <c r="J5" s="5" t="s">
        <v>25</v>
      </c>
      <c r="K5" s="4">
        <v>79.400000000000006</v>
      </c>
    </row>
    <row r="6" spans="1:11" ht="75">
      <c r="A6" s="1">
        <v>4</v>
      </c>
      <c r="B6" s="4" t="s">
        <v>90</v>
      </c>
      <c r="C6" s="4" t="s">
        <v>103</v>
      </c>
      <c r="D6" s="4" t="s">
        <v>27</v>
      </c>
      <c r="E6" s="4" t="s">
        <v>105</v>
      </c>
      <c r="F6" s="4" t="s">
        <v>13</v>
      </c>
      <c r="G6" s="4" t="s">
        <v>18</v>
      </c>
      <c r="H6" s="4" t="s">
        <v>19</v>
      </c>
      <c r="I6" s="4" t="s">
        <v>28</v>
      </c>
      <c r="J6" s="5" t="s">
        <v>29</v>
      </c>
      <c r="K6" s="4">
        <v>80.930000000000007</v>
      </c>
    </row>
    <row r="7" spans="1:11" ht="49.5" customHeight="1">
      <c r="A7" s="1">
        <v>5</v>
      </c>
      <c r="B7" s="4" t="s">
        <v>89</v>
      </c>
      <c r="C7" s="4" t="str">
        <f>VLOOKUP(E7:E16,[1]进体检考生信息!$A$1:$M$21,11,2)</f>
        <v>上海市静安区文化馆</v>
      </c>
      <c r="D7" s="4" t="s">
        <v>11</v>
      </c>
      <c r="E7" s="4" t="s">
        <v>12</v>
      </c>
      <c r="F7" s="4" t="s">
        <v>13</v>
      </c>
      <c r="G7" s="4" t="s">
        <v>14</v>
      </c>
      <c r="H7" s="4" t="s">
        <v>15</v>
      </c>
      <c r="I7" s="4" t="s">
        <v>16</v>
      </c>
      <c r="J7" s="5" t="s">
        <v>17</v>
      </c>
      <c r="K7" s="4">
        <v>86.66</v>
      </c>
    </row>
    <row r="8" spans="1:11" ht="56.25">
      <c r="A8" s="1">
        <v>6</v>
      </c>
      <c r="B8" s="4" t="s">
        <v>89</v>
      </c>
      <c r="C8" s="4" t="str">
        <f>VLOOKUP(E8:E17,[1]进体检考生信息!$A$1:$M$21,11,2)</f>
        <v>上海市静安区文化馆</v>
      </c>
      <c r="D8" s="4" t="s">
        <v>11</v>
      </c>
      <c r="E8" s="4" t="s">
        <v>106</v>
      </c>
      <c r="F8" s="4" t="s">
        <v>13</v>
      </c>
      <c r="G8" s="4" t="s">
        <v>18</v>
      </c>
      <c r="H8" s="4" t="s">
        <v>19</v>
      </c>
      <c r="I8" s="4" t="s">
        <v>20</v>
      </c>
      <c r="J8" s="5" t="s">
        <v>21</v>
      </c>
      <c r="K8" s="4">
        <f>VLOOKUP(E8,[1]进体检考生信息!$A$1:$M$21,7,1)</f>
        <v>81.13</v>
      </c>
    </row>
    <row r="9" spans="1:11" ht="45" customHeight="1">
      <c r="A9" s="1">
        <v>7</v>
      </c>
      <c r="B9" s="4" t="s">
        <v>93</v>
      </c>
      <c r="C9" s="4" t="s">
        <v>33</v>
      </c>
      <c r="D9" s="4" t="s">
        <v>22</v>
      </c>
      <c r="E9" s="4" t="s">
        <v>107</v>
      </c>
      <c r="F9" s="4" t="s">
        <v>13</v>
      </c>
      <c r="G9" s="4" t="s">
        <v>14</v>
      </c>
      <c r="H9" s="4" t="s">
        <v>15</v>
      </c>
      <c r="I9" s="4" t="s">
        <v>34</v>
      </c>
      <c r="J9" s="5" t="s">
        <v>35</v>
      </c>
      <c r="K9" s="4">
        <v>75.67</v>
      </c>
    </row>
    <row r="10" spans="1:11" ht="56.25">
      <c r="A10" s="1">
        <v>8</v>
      </c>
      <c r="B10" s="4" t="s">
        <v>95</v>
      </c>
      <c r="C10" s="4" t="s">
        <v>42</v>
      </c>
      <c r="D10" s="4" t="s">
        <v>43</v>
      </c>
      <c r="E10" s="4" t="s">
        <v>44</v>
      </c>
      <c r="F10" s="4" t="s">
        <v>13</v>
      </c>
      <c r="G10" s="4" t="s">
        <v>18</v>
      </c>
      <c r="H10" s="4" t="s">
        <v>19</v>
      </c>
      <c r="I10" s="4" t="s">
        <v>45</v>
      </c>
      <c r="J10" s="5" t="s">
        <v>46</v>
      </c>
      <c r="K10" s="4">
        <v>78.94</v>
      </c>
    </row>
    <row r="11" spans="1:11" ht="37.5">
      <c r="A11" s="1">
        <v>9</v>
      </c>
      <c r="B11" s="4" t="s">
        <v>96</v>
      </c>
      <c r="C11" s="4" t="s">
        <v>47</v>
      </c>
      <c r="D11" s="4" t="s">
        <v>48</v>
      </c>
      <c r="E11" s="4" t="s">
        <v>49</v>
      </c>
      <c r="F11" s="4" t="s">
        <v>13</v>
      </c>
      <c r="G11" s="4" t="s">
        <v>18</v>
      </c>
      <c r="H11" s="4" t="s">
        <v>19</v>
      </c>
      <c r="I11" s="4" t="s">
        <v>50</v>
      </c>
      <c r="J11" s="5" t="s">
        <v>51</v>
      </c>
      <c r="K11" s="4">
        <v>78.67</v>
      </c>
    </row>
    <row r="12" spans="1:11" ht="75">
      <c r="A12" s="1">
        <v>10</v>
      </c>
      <c r="B12" s="4" t="s">
        <v>97</v>
      </c>
      <c r="C12" s="4" t="s">
        <v>52</v>
      </c>
      <c r="D12" s="4" t="s">
        <v>22</v>
      </c>
      <c r="E12" s="4" t="s">
        <v>108</v>
      </c>
      <c r="F12" s="4" t="s">
        <v>13</v>
      </c>
      <c r="G12" s="4" t="s">
        <v>14</v>
      </c>
      <c r="H12" s="4" t="s">
        <v>15</v>
      </c>
      <c r="I12" s="4" t="s">
        <v>28</v>
      </c>
      <c r="J12" s="5" t="s">
        <v>53</v>
      </c>
      <c r="K12" s="4">
        <v>82.06</v>
      </c>
    </row>
    <row r="13" spans="1:11" ht="56.25">
      <c r="A13" s="1">
        <v>11</v>
      </c>
      <c r="B13" s="4" t="s">
        <v>98</v>
      </c>
      <c r="C13" s="4" t="s">
        <v>54</v>
      </c>
      <c r="D13" s="4" t="s">
        <v>55</v>
      </c>
      <c r="E13" s="4" t="s">
        <v>56</v>
      </c>
      <c r="F13" s="4" t="s">
        <v>13</v>
      </c>
      <c r="G13" s="4" t="s">
        <v>18</v>
      </c>
      <c r="H13" s="4" t="s">
        <v>19</v>
      </c>
      <c r="I13" s="5" t="s">
        <v>57</v>
      </c>
      <c r="J13" s="4" t="s">
        <v>58</v>
      </c>
      <c r="K13" s="4">
        <v>79.53</v>
      </c>
    </row>
    <row r="14" spans="1:11" ht="37.5">
      <c r="A14" s="1">
        <v>12</v>
      </c>
      <c r="B14" s="4" t="s">
        <v>98</v>
      </c>
      <c r="C14" s="4" t="s">
        <v>54</v>
      </c>
      <c r="D14" s="4" t="s">
        <v>59</v>
      </c>
      <c r="E14" s="4" t="s">
        <v>60</v>
      </c>
      <c r="F14" s="4" t="s">
        <v>13</v>
      </c>
      <c r="G14" s="4" t="s">
        <v>18</v>
      </c>
      <c r="H14" s="4" t="s">
        <v>19</v>
      </c>
      <c r="I14" s="5" t="s">
        <v>61</v>
      </c>
      <c r="J14" s="4" t="s">
        <v>62</v>
      </c>
      <c r="K14" s="4">
        <v>77.400000000000006</v>
      </c>
    </row>
    <row r="15" spans="1:11" ht="56.25">
      <c r="A15" s="1">
        <v>13</v>
      </c>
      <c r="B15" s="4" t="s">
        <v>100</v>
      </c>
      <c r="C15" s="4" t="s">
        <v>70</v>
      </c>
      <c r="D15" s="4" t="s">
        <v>71</v>
      </c>
      <c r="E15" s="4" t="s">
        <v>72</v>
      </c>
      <c r="F15" s="4" t="s">
        <v>73</v>
      </c>
      <c r="G15" s="4" t="s">
        <v>74</v>
      </c>
      <c r="H15" s="4" t="s">
        <v>75</v>
      </c>
      <c r="I15" s="5" t="s">
        <v>76</v>
      </c>
      <c r="J15" s="4" t="s">
        <v>77</v>
      </c>
      <c r="K15" s="4">
        <v>80.260000000000005</v>
      </c>
    </row>
    <row r="16" spans="1:11" ht="56.25">
      <c r="A16" s="1">
        <v>14</v>
      </c>
      <c r="B16" s="4" t="s">
        <v>100</v>
      </c>
      <c r="C16" s="4" t="s">
        <v>70</v>
      </c>
      <c r="D16" s="4" t="s">
        <v>78</v>
      </c>
      <c r="E16" s="4" t="s">
        <v>79</v>
      </c>
      <c r="F16" s="4" t="s">
        <v>80</v>
      </c>
      <c r="G16" s="4" t="s">
        <v>74</v>
      </c>
      <c r="H16" s="4" t="s">
        <v>75</v>
      </c>
      <c r="I16" s="5" t="s">
        <v>81</v>
      </c>
      <c r="J16" s="4" t="s">
        <v>82</v>
      </c>
      <c r="K16" s="4">
        <v>81.86</v>
      </c>
    </row>
    <row r="17" spans="1:11" ht="37.5">
      <c r="A17" s="1">
        <v>15</v>
      </c>
      <c r="B17" s="4" t="s">
        <v>101</v>
      </c>
      <c r="C17" s="4" t="s">
        <v>83</v>
      </c>
      <c r="D17" s="4" t="s">
        <v>102</v>
      </c>
      <c r="E17" s="4" t="s">
        <v>84</v>
      </c>
      <c r="F17" s="4" t="s">
        <v>85</v>
      </c>
      <c r="G17" s="4" t="s">
        <v>86</v>
      </c>
      <c r="H17" s="4" t="s">
        <v>87</v>
      </c>
      <c r="I17" s="4" t="s">
        <v>88</v>
      </c>
      <c r="J17" s="4" t="s">
        <v>32</v>
      </c>
      <c r="K17" s="4">
        <v>78.87</v>
      </c>
    </row>
    <row r="18" spans="1:11" ht="56.25">
      <c r="A18" s="1">
        <v>16</v>
      </c>
      <c r="B18" s="4" t="s">
        <v>94</v>
      </c>
      <c r="C18" s="4" t="s">
        <v>36</v>
      </c>
      <c r="D18" s="4" t="s">
        <v>37</v>
      </c>
      <c r="E18" s="4" t="s">
        <v>38</v>
      </c>
      <c r="F18" s="4" t="s">
        <v>13</v>
      </c>
      <c r="G18" s="4" t="s">
        <v>18</v>
      </c>
      <c r="H18" s="4" t="s">
        <v>39</v>
      </c>
      <c r="I18" s="4" t="s">
        <v>40</v>
      </c>
      <c r="J18" s="5" t="s">
        <v>41</v>
      </c>
      <c r="K18" s="4">
        <v>82.8</v>
      </c>
    </row>
    <row r="19" spans="1:11" ht="56.25">
      <c r="A19" s="1">
        <v>17</v>
      </c>
      <c r="B19" s="4" t="s">
        <v>92</v>
      </c>
      <c r="C19" s="4" t="s">
        <v>91</v>
      </c>
      <c r="D19" s="4" t="s">
        <v>22</v>
      </c>
      <c r="E19" s="4" t="s">
        <v>30</v>
      </c>
      <c r="F19" s="4" t="s">
        <v>13</v>
      </c>
      <c r="G19" s="4" t="s">
        <v>14</v>
      </c>
      <c r="H19" s="4" t="s">
        <v>15</v>
      </c>
      <c r="I19" s="4" t="s">
        <v>31</v>
      </c>
      <c r="J19" s="5" t="s">
        <v>32</v>
      </c>
      <c r="K19" s="4">
        <v>82.53</v>
      </c>
    </row>
  </sheetData>
  <mergeCells count="1">
    <mergeCell ref="A1:K1"/>
  </mergeCells>
  <phoneticPr fontId="5" type="noConversion"/>
  <dataValidations count="3">
    <dataValidation type="list" allowBlank="1" showInputMessage="1" showErrorMessage="1" sqref="H19 H5:H8">
      <formula1>"学士,硕士,博士,无"</formula1>
    </dataValidation>
    <dataValidation type="list" allowBlank="1" showInputMessage="1" showErrorMessage="1" sqref="G19 G5:G8">
      <formula1>"本科,研究生"</formula1>
    </dataValidation>
    <dataValidation type="list" allowBlank="1" showInputMessage="1" showErrorMessage="1" sqref="F19 F5:F8">
      <formula1>"男,女"</formula1>
    </dataValidation>
  </dataValidations>
  <pageMargins left="0.75" right="0.75"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公示名单</vt:lpstr>
    </vt:vector>
  </TitlesOfParts>
  <Company>LENOVO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jas</cp:lastModifiedBy>
  <cp:lastPrinted>2025-01-22T02:36:22Z</cp:lastPrinted>
  <dcterms:created xsi:type="dcterms:W3CDTF">2024-07-29T00:53:00Z</dcterms:created>
  <dcterms:modified xsi:type="dcterms:W3CDTF">2025-01-22T02:37:06Z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46BE4F3C06B4491AAB2342C61A308D00_13</vt:lpwstr>
  </property>
  <property fmtid="{D5CDD505-2E9C-101B-9397-08002B2CF9AE}" pid="3" name="KSOProductBuildVer">
    <vt:lpwstr>2052-12.1.0.17857</vt:lpwstr>
  </property>
</Properties>
</file>