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420"/>
  </bookViews>
  <sheets>
    <sheet name="裁决明细一览表" sheetId="4" r:id="rId1"/>
  </sheets>
  <calcPr calcId="125725"/>
</workbook>
</file>

<file path=xl/calcChain.xml><?xml version="1.0" encoding="utf-8"?>
<calcChain xmlns="http://schemas.openxmlformats.org/spreadsheetml/2006/main">
  <c r="E14" i="4"/>
  <c r="E11"/>
  <c r="E9"/>
  <c r="E8"/>
  <c r="E7"/>
  <c r="E5"/>
</calcChain>
</file>

<file path=xl/sharedStrings.xml><?xml version="1.0" encoding="utf-8"?>
<sst xmlns="http://schemas.openxmlformats.org/spreadsheetml/2006/main" count="44" uniqueCount="44">
  <si>
    <t>序号</t>
  </si>
  <si>
    <t>姓名</t>
  </si>
  <si>
    <t>出生年月</t>
  </si>
  <si>
    <t>拖欠工资</t>
  </si>
  <si>
    <t>裁决结果（元）</t>
  </si>
  <si>
    <r>
      <t xml:space="preserve">合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计</t>
    </r>
    <phoneticPr fontId="4" type="noConversion"/>
  </si>
  <si>
    <t>伍博铖</t>
    <phoneticPr fontId="7" type="noConversion"/>
  </si>
  <si>
    <t>闫照丹</t>
    <phoneticPr fontId="7" type="noConversion"/>
  </si>
  <si>
    <t>李记录</t>
    <phoneticPr fontId="7" type="noConversion"/>
  </si>
  <si>
    <t>王奎元</t>
    <phoneticPr fontId="7" type="noConversion"/>
  </si>
  <si>
    <t>1999.05.10</t>
    <phoneticPr fontId="7" type="noConversion"/>
  </si>
  <si>
    <t>1999.11.10</t>
    <phoneticPr fontId="7" type="noConversion"/>
  </si>
  <si>
    <t>1999.09.04</t>
    <phoneticPr fontId="7" type="noConversion"/>
  </si>
  <si>
    <t xml:space="preserve">
1、支付2023年11月1日至2023年12月16日工资15000元
</t>
    <phoneticPr fontId="4" type="noConversion"/>
  </si>
  <si>
    <t>1、支付2023年11月1日至2023年12月31日工资16000元
2、支付解除劳动合同经济补偿4000元</t>
    <phoneticPr fontId="7" type="noConversion"/>
  </si>
  <si>
    <t>1、支付2023年11月1日至2023年12月31日工资15000元
2、支付解除劳动合同经济补偿3750元</t>
    <phoneticPr fontId="7" type="noConversion"/>
  </si>
  <si>
    <t>1、支付2023年11月1日至2023年12月31日工资10000元
2、支付解除劳动合同经济补偿2500元</t>
    <phoneticPr fontId="4" type="noConversion"/>
  </si>
  <si>
    <t>1、支付2023年11月1日至2023年12月31日工资13000元
2、支付解除劳动合同经济补偿3250元</t>
    <phoneticPr fontId="4" type="noConversion"/>
  </si>
  <si>
    <t>1、支付2023年11月1日至2023年12月31日工资16000元
2、支付解除劳动合同经济补偿4000元</t>
    <phoneticPr fontId="4" type="noConversion"/>
  </si>
  <si>
    <t xml:space="preserve">
1、支付2023年11月15日至2023年12月10日工资11746元
</t>
    <phoneticPr fontId="4" type="noConversion"/>
  </si>
  <si>
    <t>1、支付2023年11月1日至2023年12月31日工资26000元
2、支付解除劳动合同经济补偿6500元</t>
    <phoneticPr fontId="4" type="noConversion"/>
  </si>
  <si>
    <t>1、支付2023年11月1日至2023年12月31日工资20000元
2、支付解除劳动合同经济补偿5000元</t>
    <phoneticPr fontId="4" type="noConversion"/>
  </si>
  <si>
    <t>1、支付2023年11月1日至2024年1月24日工资28275.86元
2、支付解除劳动合同经济补偿10000元</t>
    <phoneticPr fontId="4" type="noConversion"/>
  </si>
  <si>
    <t>1、工资合计:221814.86元
2、补偿金合计：57000元</t>
    <phoneticPr fontId="4" type="noConversion"/>
  </si>
  <si>
    <t>徐  雷</t>
    <phoneticPr fontId="7" type="noConversion"/>
  </si>
  <si>
    <t>1982.12.06</t>
    <phoneticPr fontId="7" type="noConversion"/>
  </si>
  <si>
    <t>赵胜淇</t>
    <phoneticPr fontId="7" type="noConversion"/>
  </si>
  <si>
    <t>1999.01.29</t>
    <phoneticPr fontId="7" type="noConversion"/>
  </si>
  <si>
    <t>1990.01.18</t>
    <phoneticPr fontId="7" type="noConversion"/>
  </si>
  <si>
    <t>谭重林</t>
    <phoneticPr fontId="7" type="noConversion"/>
  </si>
  <si>
    <t>1998.07.20</t>
    <phoneticPr fontId="7" type="noConversion"/>
  </si>
  <si>
    <t>朱  伟</t>
    <phoneticPr fontId="7" type="noConversion"/>
  </si>
  <si>
    <t>1991.01.20</t>
    <phoneticPr fontId="7" type="noConversion"/>
  </si>
  <si>
    <t>1980.05.18</t>
    <phoneticPr fontId="7" type="noConversion"/>
  </si>
  <si>
    <t>廖雪欣</t>
    <phoneticPr fontId="7" type="noConversion"/>
  </si>
  <si>
    <t>1993.02.20</t>
    <phoneticPr fontId="7" type="noConversion"/>
  </si>
  <si>
    <t>张景珍</t>
    <phoneticPr fontId="7" type="noConversion"/>
  </si>
  <si>
    <t>1987.04.14</t>
    <phoneticPr fontId="7" type="noConversion"/>
  </si>
  <si>
    <t>杨广鹏</t>
    <phoneticPr fontId="7" type="noConversion"/>
  </si>
  <si>
    <t>1、支付2023年12月1日至2023年12月31日工资9000元</t>
    <phoneticPr fontId="4" type="noConversion"/>
  </si>
  <si>
    <r>
      <t>1、支付2023年10</t>
    </r>
    <r>
      <rPr>
        <sz val="12"/>
        <rFont val="仿宋_GB2312"/>
        <family val="3"/>
        <charset val="134"/>
      </rPr>
      <t>月1日至2023年12月31日工资</t>
    </r>
    <r>
      <rPr>
        <sz val="11"/>
        <rFont val="仿宋_GB2312"/>
        <family val="3"/>
        <charset val="134"/>
      </rPr>
      <t>41793</t>
    </r>
    <r>
      <rPr>
        <sz val="12"/>
        <rFont val="仿宋_GB2312"/>
        <family val="3"/>
        <charset val="134"/>
      </rPr>
      <t>元；
2、支付解除劳动合同经济补偿18000元</t>
    </r>
    <phoneticPr fontId="4" type="noConversion"/>
  </si>
  <si>
    <r>
      <t xml:space="preserve">刘 </t>
    </r>
    <r>
      <rPr>
        <sz val="11"/>
        <color theme="1"/>
        <rFont val="仿宋_GB2312"/>
        <family val="3"/>
        <charset val="134"/>
      </rPr>
      <t xml:space="preserve"> 玢</t>
    </r>
    <phoneticPr fontId="7" type="noConversion"/>
  </si>
  <si>
    <r>
      <t>1</t>
    </r>
    <r>
      <rPr>
        <sz val="11"/>
        <color theme="1"/>
        <rFont val="仿宋_GB2312"/>
        <family val="3"/>
        <charset val="134"/>
      </rPr>
      <t>994.10.03</t>
    </r>
    <phoneticPr fontId="7" type="noConversion"/>
  </si>
  <si>
    <t xml:space="preserve">附表:裁决明细一览表    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</si>
</sst>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yyyy/mm/dd"/>
  </numFmts>
  <fonts count="13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b/>
      <sz val="15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name val="宋体"/>
      <charset val="134"/>
      <scheme val="minor"/>
    </font>
    <font>
      <sz val="14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12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2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0" fillId="0" borderId="0" xfId="0" applyNumberFormat="1"/>
    <xf numFmtId="0" fontId="2" fillId="0" borderId="3" xfId="0" applyFont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H11" sqref="H11"/>
    </sheetView>
  </sheetViews>
  <sheetFormatPr defaultColWidth="9" defaultRowHeight="13.5"/>
  <cols>
    <col min="1" max="1" width="6.625" customWidth="1"/>
    <col min="3" max="3" width="13.875" customWidth="1"/>
    <col min="4" max="4" width="74" customWidth="1"/>
    <col min="5" max="5" width="39.875" hidden="1" customWidth="1"/>
  </cols>
  <sheetData>
    <row r="1" spans="1:5" ht="38.25" customHeight="1" thickBot="1">
      <c r="A1" s="20" t="s">
        <v>43</v>
      </c>
      <c r="B1" s="5"/>
      <c r="C1" s="5"/>
      <c r="D1" s="5"/>
    </row>
    <row r="2" spans="1:5" ht="26.25" customHeight="1" thickTop="1" thickBot="1">
      <c r="A2" s="6" t="s">
        <v>0</v>
      </c>
      <c r="B2" s="8" t="s">
        <v>1</v>
      </c>
      <c r="C2" s="8" t="s">
        <v>2</v>
      </c>
      <c r="D2" s="2" t="s">
        <v>4</v>
      </c>
    </row>
    <row r="3" spans="1:5" ht="24" customHeight="1" thickBot="1">
      <c r="A3" s="7"/>
      <c r="B3" s="9"/>
      <c r="C3" s="9"/>
      <c r="D3" s="10" t="s">
        <v>3</v>
      </c>
    </row>
    <row r="4" spans="1:5" ht="22.5" customHeight="1" thickBot="1">
      <c r="A4" s="7"/>
      <c r="B4" s="9"/>
      <c r="C4" s="9"/>
      <c r="D4" s="10"/>
    </row>
    <row r="5" spans="1:5" ht="42.95" customHeight="1" thickBot="1">
      <c r="A5" s="15">
        <v>1</v>
      </c>
      <c r="B5" s="16" t="s">
        <v>24</v>
      </c>
      <c r="C5" s="3" t="s">
        <v>25</v>
      </c>
      <c r="D5" s="17" t="s">
        <v>40</v>
      </c>
      <c r="E5" s="1">
        <f>2420*2+2420-2420/21.75*5</f>
        <v>6703.6781609195405</v>
      </c>
    </row>
    <row r="6" spans="1:5" ht="42.95" customHeight="1" thickBot="1">
      <c r="A6" s="15">
        <v>2</v>
      </c>
      <c r="B6" s="16" t="s">
        <v>6</v>
      </c>
      <c r="C6" s="3" t="s">
        <v>10</v>
      </c>
      <c r="D6" s="18" t="s">
        <v>14</v>
      </c>
    </row>
    <row r="7" spans="1:5" ht="42.95" customHeight="1" thickBot="1">
      <c r="A7" s="15">
        <v>3</v>
      </c>
      <c r="B7" s="16" t="s">
        <v>26</v>
      </c>
      <c r="C7" s="3" t="s">
        <v>27</v>
      </c>
      <c r="D7" s="18" t="s">
        <v>15</v>
      </c>
      <c r="E7" s="1">
        <f>2420*2+2420-2420/21.75*5</f>
        <v>6703.6781609195405</v>
      </c>
    </row>
    <row r="8" spans="1:5" ht="42.95" customHeight="1" thickBot="1">
      <c r="A8" s="15">
        <v>4</v>
      </c>
      <c r="B8" s="16" t="s">
        <v>7</v>
      </c>
      <c r="C8" s="3" t="s">
        <v>28</v>
      </c>
      <c r="D8" s="18" t="s">
        <v>16</v>
      </c>
      <c r="E8" s="1">
        <f>2420*2+2420-2420/21.75*2</f>
        <v>7037.4712643678158</v>
      </c>
    </row>
    <row r="9" spans="1:5" ht="42.95" customHeight="1" thickBot="1">
      <c r="A9" s="15">
        <v>5</v>
      </c>
      <c r="B9" s="16" t="s">
        <v>29</v>
      </c>
      <c r="C9" s="3" t="s">
        <v>30</v>
      </c>
      <c r="D9" s="18" t="s">
        <v>17</v>
      </c>
      <c r="E9" s="1">
        <f>2420+2420-2420/21.75*3</f>
        <v>4506.2068965517246</v>
      </c>
    </row>
    <row r="10" spans="1:5" ht="42.95" customHeight="1" thickBot="1">
      <c r="A10" s="15">
        <v>6</v>
      </c>
      <c r="B10" s="16" t="s">
        <v>8</v>
      </c>
      <c r="C10" s="3" t="s">
        <v>11</v>
      </c>
      <c r="D10" s="18" t="s">
        <v>18</v>
      </c>
      <c r="E10" s="1"/>
    </row>
    <row r="11" spans="1:5" ht="42.95" customHeight="1" thickBot="1">
      <c r="A11" s="15">
        <v>7</v>
      </c>
      <c r="B11" s="16" t="s">
        <v>31</v>
      </c>
      <c r="C11" s="3" t="s">
        <v>32</v>
      </c>
      <c r="D11" s="18" t="s">
        <v>13</v>
      </c>
      <c r="E11" s="1">
        <f>2420*2+2420-2420/21.75*2</f>
        <v>7037.4712643678158</v>
      </c>
    </row>
    <row r="12" spans="1:5" ht="42.95" customHeight="1" thickBot="1">
      <c r="A12" s="15">
        <v>8</v>
      </c>
      <c r="B12" s="4" t="s">
        <v>41</v>
      </c>
      <c r="C12" s="3" t="s">
        <v>33</v>
      </c>
      <c r="D12" s="18" t="s">
        <v>19</v>
      </c>
      <c r="E12" s="1"/>
    </row>
    <row r="13" spans="1:5" ht="42.95" customHeight="1" thickBot="1">
      <c r="A13" s="15">
        <v>9</v>
      </c>
      <c r="B13" s="4" t="s">
        <v>34</v>
      </c>
      <c r="C13" s="3" t="s">
        <v>35</v>
      </c>
      <c r="D13" s="18" t="s">
        <v>20</v>
      </c>
      <c r="E13" s="1"/>
    </row>
    <row r="14" spans="1:5" ht="42.95" customHeight="1" thickBot="1">
      <c r="A14" s="15">
        <v>10</v>
      </c>
      <c r="B14" s="4" t="s">
        <v>9</v>
      </c>
      <c r="C14" s="3" t="s">
        <v>12</v>
      </c>
      <c r="D14" s="18" t="s">
        <v>21</v>
      </c>
      <c r="E14" s="1">
        <f>2420*2+2420/21.75*4</f>
        <v>5285.0574712643675</v>
      </c>
    </row>
    <row r="15" spans="1:5" ht="42.95" customHeight="1" thickBot="1">
      <c r="A15" s="15">
        <v>11</v>
      </c>
      <c r="B15" s="4" t="s">
        <v>36</v>
      </c>
      <c r="C15" s="3" t="s">
        <v>37</v>
      </c>
      <c r="D15" s="18" t="s">
        <v>22</v>
      </c>
      <c r="E15" s="1"/>
    </row>
    <row r="16" spans="1:5" ht="42.95" customHeight="1" thickBot="1">
      <c r="A16" s="15">
        <v>12</v>
      </c>
      <c r="B16" s="4" t="s">
        <v>38</v>
      </c>
      <c r="C16" s="3" t="s">
        <v>42</v>
      </c>
      <c r="D16" s="19" t="s">
        <v>39</v>
      </c>
      <c r="E16" s="1"/>
    </row>
    <row r="17" spans="1:4" ht="42.95" customHeight="1" thickBot="1">
      <c r="A17" s="11" t="s">
        <v>5</v>
      </c>
      <c r="B17" s="12"/>
      <c r="C17" s="13" t="s">
        <v>23</v>
      </c>
      <c r="D17" s="14"/>
    </row>
    <row r="18" spans="1:4" ht="14.25" thickTop="1"/>
  </sheetData>
  <mergeCells count="7">
    <mergeCell ref="A17:B17"/>
    <mergeCell ref="A1:D1"/>
    <mergeCell ref="A2:A4"/>
    <mergeCell ref="B2:B4"/>
    <mergeCell ref="C2:C4"/>
    <mergeCell ref="D3:D4"/>
    <mergeCell ref="C17:D17"/>
  </mergeCells>
  <phoneticPr fontId="4" type="noConversion"/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裁决明细一览表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2024-05-24T08:23:41Z</cp:lastPrinted>
  <dcterms:created xsi:type="dcterms:W3CDTF">2006-09-16T00:00:00Z</dcterms:created>
  <dcterms:modified xsi:type="dcterms:W3CDTF">2024-06-25T05:49:54Z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B148637AC9084DD1B730D5EE088391B8</vt:lpwstr>
  </property>
  <property fmtid="{D5CDD505-2E9C-101B-9397-08002B2CF9AE}" pid="3" name="KSOProductBuildVer">
    <vt:lpwstr>2052-11.1.0.11365</vt:lpwstr>
  </property>
</Properties>
</file>